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20" windowWidth="11565" windowHeight="6255" activeTab="1"/>
  </bookViews>
  <sheets>
    <sheet name="1.노동조합" sheetId="1" r:id="rId1"/>
    <sheet name="2.산업연맹별노동조합" sheetId="2" r:id="rId2"/>
  </sheets>
  <definedNames/>
  <calcPr fullCalcOnLoad="1"/>
</workbook>
</file>

<file path=xl/sharedStrings.xml><?xml version="1.0" encoding="utf-8"?>
<sst xmlns="http://schemas.openxmlformats.org/spreadsheetml/2006/main" count="87" uniqueCount="42">
  <si>
    <t>남</t>
  </si>
  <si>
    <t>여</t>
  </si>
  <si>
    <t>합  계</t>
  </si>
  <si>
    <t>금  융</t>
  </si>
  <si>
    <t>화  학</t>
  </si>
  <si>
    <t>금  속</t>
  </si>
  <si>
    <t>연  합</t>
  </si>
  <si>
    <t>출  판</t>
  </si>
  <si>
    <t>자 동 차</t>
  </si>
  <si>
    <t>택  시</t>
  </si>
  <si>
    <t>언  론</t>
  </si>
  <si>
    <t>병  원</t>
  </si>
  <si>
    <t>대  학</t>
  </si>
  <si>
    <t>건  설</t>
  </si>
  <si>
    <t>자료 : 경제과</t>
  </si>
  <si>
    <t>2 0 0 6</t>
  </si>
  <si>
    <t>연   별</t>
  </si>
  <si>
    <t>조합수</t>
  </si>
  <si>
    <t>2 0 0 7</t>
  </si>
  <si>
    <t>단위 : 개, 명</t>
  </si>
  <si>
    <t>2 0 0 8</t>
  </si>
  <si>
    <t>2 0 0 9</t>
  </si>
  <si>
    <t xml:space="preserve"> </t>
  </si>
  <si>
    <t>2 0 1 0</t>
  </si>
  <si>
    <t>섬 유·유 통</t>
  </si>
  <si>
    <t>조합원</t>
  </si>
  <si>
    <t>금속산업</t>
  </si>
  <si>
    <t>기 타</t>
  </si>
  <si>
    <t>단위 : 개소, 명</t>
  </si>
  <si>
    <t xml:space="preserve">연    별  </t>
  </si>
  <si>
    <t>합          계</t>
  </si>
  <si>
    <t>단  위  노  동  조  합</t>
  </si>
  <si>
    <t>지  부  또는  분  회  등</t>
  </si>
  <si>
    <t xml:space="preserve">     조     합     원</t>
  </si>
  <si>
    <t>자료:경제과</t>
  </si>
  <si>
    <t>2 0 1 0</t>
  </si>
  <si>
    <t>2. 산업연맹별 노동조합</t>
  </si>
  <si>
    <t>1. 노  동  조  합</t>
  </si>
  <si>
    <t xml:space="preserve">     조    합    원</t>
  </si>
  <si>
    <t xml:space="preserve">     조    합    원 </t>
  </si>
  <si>
    <t>2 0 1 1</t>
  </si>
  <si>
    <t>2 0 1 1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</si>
</sst>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_-* #,##0.0_-;\-* #,##0.0_-;_-* &quot;-&quot;_-;_-@_-"/>
    <numFmt numFmtId="179" formatCode="0.0_);[Red]\(0.0\)"/>
    <numFmt numFmtId="180" formatCode="_-* #,##0.0_-;\-* #,##0.0_-;_-* &quot;-&quot;?_-;_-@_-"/>
    <numFmt numFmtId="181" formatCode="#,##0.0_ "/>
    <numFmt numFmtId="182" formatCode="0_ "/>
    <numFmt numFmtId="183" formatCode="\-"/>
    <numFmt numFmtId="184" formatCode="0_);[Red]\(0\)"/>
    <numFmt numFmtId="185" formatCode="#,##0_);[Red]\(#,##0\)"/>
    <numFmt numFmtId="186" formatCode="#,##0.0"/>
    <numFmt numFmtId="187" formatCode="0.00_ "/>
    <numFmt numFmtId="188" formatCode="0.0_ "/>
    <numFmt numFmtId="189" formatCode="_ * #,##0_ ;_ * \-#,##0_ ;_ * &quot;-&quot;_ ;_ @_ "/>
    <numFmt numFmtId="190" formatCode="_ * #,##0.00_ ;_ * \-#,##0.00_ ;_ * &quot;-&quot;??_ ;_ @_ "/>
    <numFmt numFmtId="191" formatCode="\ #,##0;\-#,##0;&quot;-&quot;;"/>
    <numFmt numFmtId="192" formatCode="_ * #,##0_ ;_ * &quot;\&quot;&quot;\&quot;&quot;\&quot;\-#,##0_ ;_ * &quot; &quot;_ ;_ @_ "/>
    <numFmt numFmtId="193" formatCode="\ #,##0;\-#,##0;&quot; &quot;;"/>
    <numFmt numFmtId="194" formatCode="_-* #,##0.00_-;\-* #,##0.00_-;_-* &quot;-&quot;?_-;_-@_-"/>
  </numFmts>
  <fonts count="26">
    <font>
      <sz val="11"/>
      <name val="돋움"/>
      <family val="3"/>
    </font>
    <font>
      <sz val="9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color indexed="1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0"/>
      <color indexed="16"/>
      <name val="돋움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" borderId="1" applyNumberFormat="0" applyAlignment="0" applyProtection="0"/>
    <xf numFmtId="0" fontId="14" fillId="12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6" fillId="5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7" fillId="2" borderId="9" applyNumberFormat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66" applyFont="1" applyFill="1">
      <alignment/>
      <protection/>
    </xf>
    <xf numFmtId="176" fontId="1" fillId="0" borderId="0" xfId="66" applyNumberFormat="1" applyFont="1" applyFill="1">
      <alignment/>
      <protection/>
    </xf>
    <xf numFmtId="0" fontId="1" fillId="0" borderId="0" xfId="66" applyFont="1" applyFill="1" applyAlignment="1">
      <alignment horizontal="left" vertical="center"/>
      <protection/>
    </xf>
    <xf numFmtId="0" fontId="1" fillId="0" borderId="0" xfId="66" applyFont="1" applyFill="1" applyAlignment="1">
      <alignment horizontal="left"/>
      <protection/>
    </xf>
    <xf numFmtId="176" fontId="1" fillId="0" borderId="0" xfId="66" applyNumberFormat="1" applyFont="1" applyFill="1" applyAlignment="1">
      <alignment vertical="center"/>
      <protection/>
    </xf>
    <xf numFmtId="0" fontId="1" fillId="0" borderId="0" xfId="66" applyFont="1" applyFill="1" applyAlignment="1">
      <alignment vertical="center"/>
      <protection/>
    </xf>
    <xf numFmtId="41" fontId="1" fillId="0" borderId="0" xfId="48" applyFont="1" applyFill="1" applyAlignment="1">
      <alignment/>
    </xf>
    <xf numFmtId="0" fontId="1" fillId="14" borderId="12" xfId="66" applyFont="1" applyFill="1" applyBorder="1" applyAlignment="1">
      <alignment horizontal="center" vertical="center"/>
      <protection/>
    </xf>
    <xf numFmtId="0" fontId="1" fillId="14" borderId="13" xfId="66" applyFont="1" applyFill="1" applyBorder="1" applyAlignment="1">
      <alignment horizontal="center" vertical="center"/>
      <protection/>
    </xf>
    <xf numFmtId="0" fontId="1" fillId="14" borderId="14" xfId="66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41" fontId="1" fillId="0" borderId="16" xfId="48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41" fontId="1" fillId="0" borderId="0" xfId="48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41" fontId="1" fillId="0" borderId="20" xfId="0" applyNumberFormat="1" applyFont="1" applyFill="1" applyBorder="1" applyAlignment="1">
      <alignment horizontal="right" vertical="center"/>
    </xf>
    <xf numFmtId="41" fontId="1" fillId="0" borderId="20" xfId="48" applyNumberFormat="1" applyFont="1" applyFill="1" applyBorder="1" applyAlignment="1">
      <alignment horizontal="right" vertical="center"/>
    </xf>
    <xf numFmtId="41" fontId="1" fillId="0" borderId="21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41" fontId="1" fillId="0" borderId="20" xfId="0" applyNumberFormat="1" applyFont="1" applyBorder="1" applyAlignment="1">
      <alignment horizontal="right" vertical="center"/>
    </xf>
    <xf numFmtId="41" fontId="1" fillId="0" borderId="21" xfId="48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41" fontId="1" fillId="0" borderId="13" xfId="0" applyNumberFormat="1" applyFont="1" applyBorder="1" applyAlignment="1">
      <alignment horizontal="right" vertical="center"/>
    </xf>
    <xf numFmtId="41" fontId="1" fillId="0" borderId="12" xfId="48" applyNumberFormat="1" applyFont="1" applyFill="1" applyBorder="1" applyAlignment="1">
      <alignment horizontal="right" vertical="center"/>
    </xf>
    <xf numFmtId="41" fontId="1" fillId="0" borderId="13" xfId="48" applyNumberFormat="1" applyFont="1" applyFill="1" applyBorder="1" applyAlignment="1">
      <alignment horizontal="right" vertical="center"/>
    </xf>
    <xf numFmtId="41" fontId="1" fillId="0" borderId="15" xfId="0" applyNumberFormat="1" applyFont="1" applyBorder="1" applyAlignment="1">
      <alignment horizontal="center" vertical="center"/>
    </xf>
    <xf numFmtId="0" fontId="1" fillId="14" borderId="15" xfId="66" applyFont="1" applyFill="1" applyBorder="1" applyAlignment="1">
      <alignment horizontal="center" vertical="center"/>
      <protection/>
    </xf>
    <xf numFmtId="0" fontId="1" fillId="14" borderId="12" xfId="66" applyFont="1" applyFill="1" applyBorder="1" applyAlignment="1">
      <alignment horizontal="center" vertical="center"/>
      <protection/>
    </xf>
    <xf numFmtId="176" fontId="8" fillId="0" borderId="0" xfId="66" applyNumberFormat="1" applyFont="1" applyFill="1" applyAlignment="1">
      <alignment horizontal="left" vertical="center" indent="1"/>
      <protection/>
    </xf>
    <xf numFmtId="0" fontId="1" fillId="14" borderId="15" xfId="66" applyFont="1" applyFill="1" applyBorder="1" applyAlignment="1">
      <alignment horizontal="center" vertical="center" wrapText="1"/>
      <protection/>
    </xf>
    <xf numFmtId="0" fontId="1" fillId="14" borderId="22" xfId="66" applyFont="1" applyFill="1" applyBorder="1" applyAlignment="1">
      <alignment horizontal="left" vertical="center"/>
      <protection/>
    </xf>
    <xf numFmtId="0" fontId="1" fillId="14" borderId="12" xfId="66" applyFont="1" applyFill="1" applyBorder="1" applyAlignment="1">
      <alignment horizontal="left" vertical="center"/>
      <protection/>
    </xf>
    <xf numFmtId="0" fontId="1" fillId="14" borderId="13" xfId="66" applyFont="1" applyFill="1" applyBorder="1" applyAlignment="1">
      <alignment horizontal="center" vertical="center"/>
      <protection/>
    </xf>
    <xf numFmtId="0" fontId="1" fillId="14" borderId="13" xfId="66" applyFont="1" applyFill="1" applyBorder="1" applyAlignment="1">
      <alignment horizontal="left" vertical="center"/>
      <protection/>
    </xf>
    <xf numFmtId="0" fontId="5" fillId="0" borderId="0" xfId="0" applyFont="1" applyAlignment="1">
      <alignment horizontal="left" vertical="center" indent="1"/>
    </xf>
    <xf numFmtId="0" fontId="1" fillId="0" borderId="16" xfId="0" applyFont="1" applyBorder="1" applyAlignment="1">
      <alignment horizontal="left" vertical="center"/>
    </xf>
    <xf numFmtId="0" fontId="1" fillId="14" borderId="2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표준 2" xfId="65"/>
    <cellStyle name="표준_04. 노동" xfId="66"/>
    <cellStyle name="Hyperlink" xfId="67"/>
    <cellStyle name="Header1" xfId="68"/>
    <cellStyle name="Header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7.99609375" style="6" customWidth="1"/>
    <col min="2" max="2" width="5.77734375" style="6" customWidth="1"/>
    <col min="3" max="4" width="6.3359375" style="6" customWidth="1"/>
    <col min="5" max="6" width="5.77734375" style="6" customWidth="1"/>
    <col min="7" max="8" width="6.3359375" style="6" customWidth="1"/>
    <col min="9" max="13" width="5.77734375" style="6" customWidth="1"/>
    <col min="14" max="16384" width="8.88671875" style="6" customWidth="1"/>
  </cols>
  <sheetData>
    <row r="1" spans="1:65" ht="20.25" customHeight="1">
      <c r="A1" s="38" t="s">
        <v>37</v>
      </c>
      <c r="B1" s="38"/>
      <c r="C1" s="38"/>
      <c r="D1" s="3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65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ht="20.25" customHeight="1">
      <c r="A3" s="8" t="s">
        <v>28</v>
      </c>
      <c r="B3" s="7"/>
      <c r="C3" s="7"/>
      <c r="D3" s="7"/>
      <c r="E3" s="7"/>
      <c r="F3" s="7"/>
      <c r="G3" s="7"/>
      <c r="H3" s="7"/>
      <c r="I3" s="7"/>
      <c r="J3" s="7"/>
      <c r="K3" s="7"/>
      <c r="L3" s="9" t="s">
        <v>22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s="11" customFormat="1" ht="19.5" customHeight="1">
      <c r="A4" s="39" t="s">
        <v>29</v>
      </c>
      <c r="B4" s="36" t="s">
        <v>30</v>
      </c>
      <c r="C4" s="37"/>
      <c r="D4" s="37"/>
      <c r="E4" s="37"/>
      <c r="F4" s="37" t="s">
        <v>31</v>
      </c>
      <c r="G4" s="37"/>
      <c r="H4" s="37"/>
      <c r="I4" s="37"/>
      <c r="J4" s="37" t="s">
        <v>32</v>
      </c>
      <c r="K4" s="37"/>
      <c r="L4" s="37"/>
      <c r="M4" s="4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s="11" customFormat="1" ht="19.5" customHeight="1">
      <c r="A5" s="39"/>
      <c r="B5" s="36" t="s">
        <v>17</v>
      </c>
      <c r="C5" s="40" t="s">
        <v>33</v>
      </c>
      <c r="D5" s="41"/>
      <c r="E5" s="41"/>
      <c r="F5" s="37" t="s">
        <v>17</v>
      </c>
      <c r="G5" s="40" t="s">
        <v>38</v>
      </c>
      <c r="H5" s="41"/>
      <c r="I5" s="41"/>
      <c r="J5" s="37" t="s">
        <v>17</v>
      </c>
      <c r="K5" s="40" t="s">
        <v>39</v>
      </c>
      <c r="L5" s="41"/>
      <c r="M5" s="4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8"/>
      <c r="BK5" s="8"/>
      <c r="BL5" s="8"/>
      <c r="BM5" s="8"/>
    </row>
    <row r="6" spans="1:65" s="11" customFormat="1" ht="19.5" customHeight="1">
      <c r="A6" s="39"/>
      <c r="B6" s="36"/>
      <c r="C6" s="15"/>
      <c r="D6" s="13" t="s">
        <v>0</v>
      </c>
      <c r="E6" s="13" t="s">
        <v>1</v>
      </c>
      <c r="F6" s="37"/>
      <c r="G6" s="15"/>
      <c r="H6" s="13" t="s">
        <v>0</v>
      </c>
      <c r="I6" s="13" t="s">
        <v>1</v>
      </c>
      <c r="J6" s="37"/>
      <c r="K6" s="15"/>
      <c r="L6" s="13" t="s">
        <v>0</v>
      </c>
      <c r="M6" s="14" t="s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13" s="3" customFormat="1" ht="27" customHeight="1">
      <c r="A7" s="16" t="s">
        <v>15</v>
      </c>
      <c r="B7" s="29">
        <v>29</v>
      </c>
      <c r="C7" s="29">
        <f>D7+E7</f>
        <v>2300</v>
      </c>
      <c r="D7" s="29">
        <v>1721</v>
      </c>
      <c r="E7" s="29">
        <v>579</v>
      </c>
      <c r="F7" s="29">
        <v>29</v>
      </c>
      <c r="G7" s="29">
        <f>H7+I7</f>
        <v>2300</v>
      </c>
      <c r="H7" s="29">
        <v>1721</v>
      </c>
      <c r="I7" s="33">
        <v>579</v>
      </c>
      <c r="J7" s="29">
        <v>0</v>
      </c>
      <c r="K7" s="29">
        <v>0</v>
      </c>
      <c r="L7" s="29">
        <v>0</v>
      </c>
      <c r="M7" s="30">
        <v>0</v>
      </c>
    </row>
    <row r="8" spans="1:13" s="3" customFormat="1" ht="27" customHeight="1">
      <c r="A8" s="16" t="s">
        <v>18</v>
      </c>
      <c r="B8" s="33">
        <v>21</v>
      </c>
      <c r="C8" s="33">
        <v>2013</v>
      </c>
      <c r="D8" s="33">
        <v>1682</v>
      </c>
      <c r="E8" s="33">
        <v>331</v>
      </c>
      <c r="F8" s="33">
        <v>19</v>
      </c>
      <c r="G8" s="33">
        <v>1782</v>
      </c>
      <c r="H8" s="33">
        <v>1452</v>
      </c>
      <c r="I8" s="33">
        <v>330</v>
      </c>
      <c r="J8" s="33">
        <v>2</v>
      </c>
      <c r="K8" s="33">
        <v>231</v>
      </c>
      <c r="L8" s="33">
        <v>230</v>
      </c>
      <c r="M8" s="34">
        <v>1</v>
      </c>
    </row>
    <row r="9" spans="1:13" s="2" customFormat="1" ht="27" customHeight="1">
      <c r="A9" s="16" t="s">
        <v>20</v>
      </c>
      <c r="B9" s="33">
        <v>21</v>
      </c>
      <c r="C9" s="33">
        <v>1672</v>
      </c>
      <c r="D9" s="33">
        <v>1356</v>
      </c>
      <c r="E9" s="33">
        <v>316</v>
      </c>
      <c r="F9" s="33">
        <v>19</v>
      </c>
      <c r="G9" s="33">
        <v>1461</v>
      </c>
      <c r="H9" s="33">
        <v>1146</v>
      </c>
      <c r="I9" s="33">
        <v>315</v>
      </c>
      <c r="J9" s="33">
        <v>2</v>
      </c>
      <c r="K9" s="33">
        <v>211</v>
      </c>
      <c r="L9" s="33">
        <v>210</v>
      </c>
      <c r="M9" s="34">
        <v>1</v>
      </c>
    </row>
    <row r="10" spans="1:13" s="2" customFormat="1" ht="27" customHeight="1">
      <c r="A10" s="16" t="s">
        <v>21</v>
      </c>
      <c r="B10" s="33">
        <v>21</v>
      </c>
      <c r="C10" s="33">
        <v>1672</v>
      </c>
      <c r="D10" s="33">
        <v>1356</v>
      </c>
      <c r="E10" s="33">
        <v>316</v>
      </c>
      <c r="F10" s="33">
        <v>19</v>
      </c>
      <c r="G10" s="33">
        <v>1461</v>
      </c>
      <c r="H10" s="33">
        <v>1146</v>
      </c>
      <c r="I10" s="33">
        <v>315</v>
      </c>
      <c r="J10" s="33">
        <v>2</v>
      </c>
      <c r="K10" s="33">
        <v>211</v>
      </c>
      <c r="L10" s="33">
        <v>210</v>
      </c>
      <c r="M10" s="34">
        <v>1</v>
      </c>
    </row>
    <row r="11" spans="1:13" s="2" customFormat="1" ht="27" customHeight="1">
      <c r="A11" s="16" t="s">
        <v>35</v>
      </c>
      <c r="B11" s="33">
        <f>SUM(F11+J11)</f>
        <v>19</v>
      </c>
      <c r="C11" s="33">
        <f>SUM(D11:E11)</f>
        <v>1788</v>
      </c>
      <c r="D11" s="33">
        <f>H11+L11</f>
        <v>1406</v>
      </c>
      <c r="E11" s="33">
        <f>I11+M11</f>
        <v>382</v>
      </c>
      <c r="F11" s="33">
        <v>17</v>
      </c>
      <c r="G11" s="33">
        <v>1539</v>
      </c>
      <c r="H11" s="33">
        <v>1159</v>
      </c>
      <c r="I11" s="33">
        <v>380</v>
      </c>
      <c r="J11" s="33">
        <v>2</v>
      </c>
      <c r="K11" s="33">
        <f>SUM(L11:M11)</f>
        <v>249</v>
      </c>
      <c r="L11" s="33">
        <v>247</v>
      </c>
      <c r="M11" s="34">
        <v>2</v>
      </c>
    </row>
    <row r="12" spans="1:13" s="2" customFormat="1" ht="27" customHeight="1">
      <c r="A12" s="16" t="s">
        <v>41</v>
      </c>
      <c r="B12" s="33">
        <f>SUM(F12+J12)</f>
        <v>27</v>
      </c>
      <c r="C12" s="33">
        <f>SUM(D12:E12)</f>
        <v>1854</v>
      </c>
      <c r="D12" s="33">
        <f>H12+L12</f>
        <v>1471</v>
      </c>
      <c r="E12" s="33">
        <f>I12+M12</f>
        <v>383</v>
      </c>
      <c r="F12" s="33">
        <v>25</v>
      </c>
      <c r="G12" s="33">
        <f>SUM(H12:I12)</f>
        <v>1605</v>
      </c>
      <c r="H12" s="33">
        <v>1224</v>
      </c>
      <c r="I12" s="33">
        <v>381</v>
      </c>
      <c r="J12" s="33">
        <v>2</v>
      </c>
      <c r="K12" s="33">
        <f>SUM(L12:M12)</f>
        <v>249</v>
      </c>
      <c r="L12" s="33">
        <v>247</v>
      </c>
      <c r="M12" s="34">
        <v>2</v>
      </c>
    </row>
    <row r="13" ht="12.75" customHeight="1"/>
    <row r="14" spans="1:13" ht="18.75" customHeight="1">
      <c r="A14" s="8" t="s">
        <v>34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18.75" customHeight="1"/>
  </sheetData>
  <sheetProtection/>
  <mergeCells count="11">
    <mergeCell ref="J4:M4"/>
    <mergeCell ref="J5:J6"/>
    <mergeCell ref="K5:M5"/>
    <mergeCell ref="F5:F6"/>
    <mergeCell ref="G5:I5"/>
    <mergeCell ref="F4:I4"/>
    <mergeCell ref="B4:E4"/>
    <mergeCell ref="B5:B6"/>
    <mergeCell ref="A1:D1"/>
    <mergeCell ref="A4:A6"/>
    <mergeCell ref="C5:E5"/>
  </mergeCells>
  <printOptions/>
  <pageMargins left="0.71" right="0.4" top="0.69" bottom="0.31" header="0.78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D15" sqref="D15"/>
    </sheetView>
  </sheetViews>
  <sheetFormatPr defaultColWidth="8.88671875" defaultRowHeight="13.5"/>
  <cols>
    <col min="1" max="1" width="7.77734375" style="1" customWidth="1"/>
    <col min="2" max="2" width="4.77734375" style="1" customWidth="1"/>
    <col min="3" max="3" width="5.5546875" style="1" customWidth="1"/>
    <col min="4" max="18" width="4.77734375" style="1" customWidth="1"/>
    <col min="19" max="16384" width="8.88671875" style="1" customWidth="1"/>
  </cols>
  <sheetData>
    <row r="1" spans="1:13" ht="19.5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7" s="3" customFormat="1" ht="21" customHeight="1">
      <c r="A4" s="46" t="s">
        <v>16</v>
      </c>
      <c r="B4" s="48" t="s">
        <v>2</v>
      </c>
      <c r="C4" s="49"/>
      <c r="D4" s="48" t="s">
        <v>24</v>
      </c>
      <c r="E4" s="49"/>
      <c r="F4" s="48" t="s">
        <v>3</v>
      </c>
      <c r="G4" s="49"/>
      <c r="H4" s="48" t="s">
        <v>4</v>
      </c>
      <c r="I4" s="49"/>
      <c r="J4" s="48" t="s">
        <v>5</v>
      </c>
      <c r="K4" s="49"/>
      <c r="L4" s="48" t="s">
        <v>6</v>
      </c>
      <c r="M4" s="49"/>
      <c r="N4" s="48" t="s">
        <v>7</v>
      </c>
      <c r="O4" s="49"/>
      <c r="P4" s="48" t="s">
        <v>8</v>
      </c>
      <c r="Q4" s="50"/>
    </row>
    <row r="5" spans="1:17" s="3" customFormat="1" ht="21" customHeight="1">
      <c r="A5" s="47"/>
      <c r="B5" s="19" t="s">
        <v>17</v>
      </c>
      <c r="C5" s="19" t="s">
        <v>25</v>
      </c>
      <c r="D5" s="19" t="s">
        <v>17</v>
      </c>
      <c r="E5" s="19" t="s">
        <v>25</v>
      </c>
      <c r="F5" s="19" t="s">
        <v>17</v>
      </c>
      <c r="G5" s="19" t="s">
        <v>25</v>
      </c>
      <c r="H5" s="19" t="s">
        <v>17</v>
      </c>
      <c r="I5" s="19" t="s">
        <v>25</v>
      </c>
      <c r="J5" s="19" t="s">
        <v>17</v>
      </c>
      <c r="K5" s="19" t="s">
        <v>25</v>
      </c>
      <c r="L5" s="19" t="s">
        <v>17</v>
      </c>
      <c r="M5" s="19" t="s">
        <v>25</v>
      </c>
      <c r="N5" s="19" t="s">
        <v>17</v>
      </c>
      <c r="O5" s="19" t="s">
        <v>25</v>
      </c>
      <c r="P5" s="19" t="s">
        <v>17</v>
      </c>
      <c r="Q5" s="20" t="s">
        <v>25</v>
      </c>
    </row>
    <row r="6" spans="1:17" s="3" customFormat="1" ht="19.5" customHeight="1">
      <c r="A6" s="22" t="s">
        <v>15</v>
      </c>
      <c r="B6" s="23">
        <v>29</v>
      </c>
      <c r="C6" s="24">
        <v>2300</v>
      </c>
      <c r="D6" s="23">
        <v>8</v>
      </c>
      <c r="E6" s="23">
        <v>622</v>
      </c>
      <c r="F6" s="23">
        <v>0</v>
      </c>
      <c r="G6" s="23">
        <v>0</v>
      </c>
      <c r="H6" s="23">
        <v>1</v>
      </c>
      <c r="I6" s="23">
        <v>55</v>
      </c>
      <c r="J6" s="23">
        <v>5</v>
      </c>
      <c r="K6" s="23">
        <v>564</v>
      </c>
      <c r="L6" s="23">
        <v>0</v>
      </c>
      <c r="M6" s="23">
        <v>0</v>
      </c>
      <c r="N6" s="23">
        <v>0</v>
      </c>
      <c r="O6" s="23">
        <v>0</v>
      </c>
      <c r="P6" s="23">
        <v>4</v>
      </c>
      <c r="Q6" s="25">
        <v>472</v>
      </c>
    </row>
    <row r="7" spans="1:17" s="3" customFormat="1" ht="19.5" customHeight="1">
      <c r="A7" s="26" t="s">
        <v>18</v>
      </c>
      <c r="B7" s="27">
        <v>21</v>
      </c>
      <c r="C7" s="27">
        <v>2013</v>
      </c>
      <c r="D7" s="24">
        <v>4</v>
      </c>
      <c r="E7" s="24">
        <v>237</v>
      </c>
      <c r="F7" s="23">
        <v>0</v>
      </c>
      <c r="G7" s="23">
        <v>0</v>
      </c>
      <c r="H7" s="24">
        <v>1</v>
      </c>
      <c r="I7" s="24">
        <v>55</v>
      </c>
      <c r="J7" s="24">
        <v>4</v>
      </c>
      <c r="K7" s="24">
        <v>631</v>
      </c>
      <c r="L7" s="23">
        <v>0</v>
      </c>
      <c r="M7" s="23">
        <v>0</v>
      </c>
      <c r="N7" s="23">
        <v>0</v>
      </c>
      <c r="O7" s="23">
        <v>0</v>
      </c>
      <c r="P7" s="24">
        <v>2</v>
      </c>
      <c r="Q7" s="28">
        <v>231</v>
      </c>
    </row>
    <row r="8" spans="1:17" ht="19.5" customHeight="1">
      <c r="A8" s="26" t="s">
        <v>20</v>
      </c>
      <c r="B8" s="27">
        <v>21</v>
      </c>
      <c r="C8" s="27">
        <v>1672</v>
      </c>
      <c r="D8" s="24">
        <v>4</v>
      </c>
      <c r="E8" s="24">
        <v>154</v>
      </c>
      <c r="F8" s="23">
        <v>0</v>
      </c>
      <c r="G8" s="23">
        <v>0</v>
      </c>
      <c r="H8" s="24">
        <v>1</v>
      </c>
      <c r="I8" s="24">
        <v>55</v>
      </c>
      <c r="J8" s="24">
        <v>4</v>
      </c>
      <c r="K8" s="24">
        <v>510</v>
      </c>
      <c r="L8" s="23">
        <v>0</v>
      </c>
      <c r="M8" s="23">
        <v>0</v>
      </c>
      <c r="N8" s="23">
        <v>0</v>
      </c>
      <c r="O8" s="23">
        <v>0</v>
      </c>
      <c r="P8" s="24">
        <v>3</v>
      </c>
      <c r="Q8" s="28">
        <v>428</v>
      </c>
    </row>
    <row r="9" spans="1:17" ht="19.5" customHeight="1">
      <c r="A9" s="26" t="s">
        <v>21</v>
      </c>
      <c r="B9" s="27">
        <v>19</v>
      </c>
      <c r="C9" s="27">
        <v>1714</v>
      </c>
      <c r="D9" s="24">
        <v>3</v>
      </c>
      <c r="E9" s="24">
        <v>155</v>
      </c>
      <c r="F9" s="23">
        <v>0</v>
      </c>
      <c r="G9" s="23">
        <v>0</v>
      </c>
      <c r="H9" s="24">
        <v>1</v>
      </c>
      <c r="I9" s="24">
        <v>56</v>
      </c>
      <c r="J9" s="24">
        <v>4</v>
      </c>
      <c r="K9" s="24">
        <v>671</v>
      </c>
      <c r="L9" s="23">
        <v>0</v>
      </c>
      <c r="M9" s="23">
        <v>0</v>
      </c>
      <c r="N9" s="23">
        <v>0</v>
      </c>
      <c r="O9" s="23">
        <v>0</v>
      </c>
      <c r="P9" s="24">
        <v>3</v>
      </c>
      <c r="Q9" s="28">
        <v>432</v>
      </c>
    </row>
    <row r="10" spans="1:17" ht="19.5" customHeight="1">
      <c r="A10" s="26" t="s">
        <v>23</v>
      </c>
      <c r="B10" s="24">
        <v>19</v>
      </c>
      <c r="C10" s="24">
        <v>1788</v>
      </c>
      <c r="D10" s="24">
        <v>3</v>
      </c>
      <c r="E10" s="24">
        <v>153</v>
      </c>
      <c r="F10" s="23">
        <v>0</v>
      </c>
      <c r="G10" s="23">
        <v>0</v>
      </c>
      <c r="H10" s="24">
        <v>1</v>
      </c>
      <c r="I10" s="24">
        <v>58</v>
      </c>
      <c r="J10" s="24">
        <v>4</v>
      </c>
      <c r="K10" s="24">
        <v>761</v>
      </c>
      <c r="L10" s="23">
        <v>0</v>
      </c>
      <c r="M10" s="23">
        <v>0</v>
      </c>
      <c r="N10" s="23">
        <v>0</v>
      </c>
      <c r="O10" s="23">
        <v>0</v>
      </c>
      <c r="P10" s="24">
        <v>3</v>
      </c>
      <c r="Q10" s="28">
        <v>469</v>
      </c>
    </row>
    <row r="11" spans="1:17" ht="19.5" customHeight="1">
      <c r="A11" s="26" t="s">
        <v>40</v>
      </c>
      <c r="B11" s="24">
        <v>27</v>
      </c>
      <c r="C11" s="24">
        <v>1854</v>
      </c>
      <c r="D11" s="24">
        <v>3</v>
      </c>
      <c r="E11" s="24">
        <v>153</v>
      </c>
      <c r="F11" s="23">
        <v>0</v>
      </c>
      <c r="G11" s="23">
        <v>0</v>
      </c>
      <c r="H11" s="24">
        <v>1</v>
      </c>
      <c r="I11" s="24">
        <v>58</v>
      </c>
      <c r="J11" s="24">
        <v>4</v>
      </c>
      <c r="K11" s="24">
        <v>761</v>
      </c>
      <c r="L11" s="23">
        <v>0</v>
      </c>
      <c r="M11" s="23">
        <v>0</v>
      </c>
      <c r="N11" s="23">
        <v>0</v>
      </c>
      <c r="O11" s="23">
        <v>0</v>
      </c>
      <c r="P11" s="24">
        <v>3</v>
      </c>
      <c r="Q11" s="28">
        <v>469</v>
      </c>
    </row>
    <row r="12" spans="1:17" ht="19.5" customHeight="1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1"/>
      <c r="O12" s="21"/>
      <c r="P12" s="21"/>
      <c r="Q12" s="21"/>
    </row>
    <row r="13" spans="1:15" s="3" customFormat="1" ht="21" customHeight="1">
      <c r="A13" s="46" t="s">
        <v>16</v>
      </c>
      <c r="B13" s="48" t="s">
        <v>9</v>
      </c>
      <c r="C13" s="49"/>
      <c r="D13" s="48" t="s">
        <v>10</v>
      </c>
      <c r="E13" s="49"/>
      <c r="F13" s="48" t="s">
        <v>11</v>
      </c>
      <c r="G13" s="50"/>
      <c r="H13" s="48" t="s">
        <v>12</v>
      </c>
      <c r="I13" s="49"/>
      <c r="J13" s="48" t="s">
        <v>13</v>
      </c>
      <c r="K13" s="50"/>
      <c r="L13" s="51" t="s">
        <v>26</v>
      </c>
      <c r="M13" s="52"/>
      <c r="N13" s="51" t="s">
        <v>27</v>
      </c>
      <c r="O13" s="53"/>
    </row>
    <row r="14" spans="1:15" s="3" customFormat="1" ht="21" customHeight="1">
      <c r="A14" s="47"/>
      <c r="B14" s="19" t="s">
        <v>17</v>
      </c>
      <c r="C14" s="19" t="s">
        <v>25</v>
      </c>
      <c r="D14" s="19" t="s">
        <v>17</v>
      </c>
      <c r="E14" s="19" t="s">
        <v>25</v>
      </c>
      <c r="F14" s="19" t="s">
        <v>17</v>
      </c>
      <c r="G14" s="20" t="s">
        <v>25</v>
      </c>
      <c r="H14" s="19" t="s">
        <v>17</v>
      </c>
      <c r="I14" s="19" t="s">
        <v>25</v>
      </c>
      <c r="J14" s="19" t="s">
        <v>17</v>
      </c>
      <c r="K14" s="20" t="s">
        <v>25</v>
      </c>
      <c r="L14" s="19" t="s">
        <v>17</v>
      </c>
      <c r="M14" s="20" t="s">
        <v>25</v>
      </c>
      <c r="N14" s="19" t="s">
        <v>17</v>
      </c>
      <c r="O14" s="20" t="s">
        <v>25</v>
      </c>
    </row>
    <row r="15" spans="1:15" s="3" customFormat="1" ht="19.5" customHeight="1">
      <c r="A15" s="35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31">
        <v>10</v>
      </c>
      <c r="O15" s="32">
        <v>859</v>
      </c>
    </row>
    <row r="16" spans="1:15" ht="19.5" customHeight="1">
      <c r="A16" s="35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31">
        <v>9</v>
      </c>
      <c r="O16" s="32">
        <v>525</v>
      </c>
    </row>
    <row r="17" spans="1:15" ht="19.5" customHeight="1">
      <c r="A17" s="35" t="s">
        <v>21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31">
        <v>8</v>
      </c>
      <c r="O17" s="32">
        <v>400</v>
      </c>
    </row>
    <row r="18" spans="1:15" ht="19.5" customHeight="1">
      <c r="A18" s="35" t="s">
        <v>23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33">
        <v>8</v>
      </c>
      <c r="O18" s="34">
        <v>347</v>
      </c>
    </row>
    <row r="19" spans="1:15" ht="19.5" customHeight="1">
      <c r="A19" s="35" t="s">
        <v>41</v>
      </c>
      <c r="B19" s="23">
        <v>0</v>
      </c>
      <c r="C19" s="23">
        <v>0</v>
      </c>
      <c r="D19" s="23">
        <v>0</v>
      </c>
      <c r="E19" s="23">
        <v>0</v>
      </c>
      <c r="F19" s="23">
        <v>1</v>
      </c>
      <c r="G19" s="23">
        <v>120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33">
        <v>15</v>
      </c>
      <c r="O19" s="34">
        <v>293</v>
      </c>
    </row>
    <row r="20" spans="2:13" ht="14.2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20.25" customHeight="1">
      <c r="A21" s="5" t="s">
        <v>14</v>
      </c>
    </row>
  </sheetData>
  <sheetProtection/>
  <mergeCells count="19">
    <mergeCell ref="P4:Q4"/>
    <mergeCell ref="J13:K13"/>
    <mergeCell ref="L13:M13"/>
    <mergeCell ref="N13:O13"/>
    <mergeCell ref="F13:G13"/>
    <mergeCell ref="D13:E13"/>
    <mergeCell ref="D4:E4"/>
    <mergeCell ref="N4:O4"/>
    <mergeCell ref="H13:I13"/>
    <mergeCell ref="A1:M1"/>
    <mergeCell ref="A3:M3"/>
    <mergeCell ref="A13:A14"/>
    <mergeCell ref="F4:G4"/>
    <mergeCell ref="H4:I4"/>
    <mergeCell ref="J4:K4"/>
    <mergeCell ref="L4:M4"/>
    <mergeCell ref="A4:A5"/>
    <mergeCell ref="B4:C4"/>
    <mergeCell ref="B13:C13"/>
  </mergeCells>
  <printOptions/>
  <pageMargins left="0.7480314960629921" right="0.7480314960629921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서구청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2011-12-19T05:38:40Z</cp:lastPrinted>
  <dcterms:created xsi:type="dcterms:W3CDTF">2002-12-11T07:57:04Z</dcterms:created>
  <dcterms:modified xsi:type="dcterms:W3CDTF">2013-01-14T08:12:55Z</dcterms:modified>
  <cp:category/>
  <cp:version/>
  <cp:contentType/>
  <cp:contentStatus/>
</cp:coreProperties>
</file>